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в тыс.руб. (3)" sheetId="1" r:id="rId1"/>
  </sheets>
  <definedNames>
    <definedName name="_xlnm.Print_Titles" localSheetId="0">'в тыс.руб. (3)'!$9:$10</definedName>
  </definedNames>
  <calcPr fullCalcOnLoad="1"/>
</workbook>
</file>

<file path=xl/sharedStrings.xml><?xml version="1.0" encoding="utf-8"?>
<sst xmlns="http://schemas.openxmlformats.org/spreadsheetml/2006/main" count="111" uniqueCount="93">
  <si>
    <t>Иные межбюджетные трансферты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</si>
  <si>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</si>
  <si>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Наименование показателя</t>
  </si>
  <si>
    <t>Код дохода по КД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</si>
  <si>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</si>
  <si>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</si>
  <si>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</si>
  <si>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</si>
  <si>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</si>
  <si>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</si>
  <si>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</si>
  <si>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Дотации бюджетам закрытых административно-территориальных образований</t>
  </si>
  <si>
    <t>Субвенции бюджетам городских округов на  ежемесячное денежное вознаграждение за классное руководство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</si>
  <si>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</si>
  <si>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</si>
  <si>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Субсидии бюджетам субъектов Российской  Федерации и   муниципальных    образований   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</si>
  <si>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</si>
  <si>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государственную регистрацию актов гражданского состояния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</si>
  <si>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</si>
  <si>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субсидии - всего</t>
  </si>
  <si>
    <t>Прочие субсидии бюджетам городских округов (на организацию работы органов управления социальной защиты населения муниципальных образований )</t>
  </si>
  <si>
    <t>Прочие субсидии бюджетам городских округов (на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)</t>
  </si>
  <si>
    <t>Прочие субсидии бюджетам городских округов (на организацию работы финансовых органов муниципальных образований )</t>
  </si>
  <si>
    <t>Прочие субсидии бюджетам городских округов (на выплату библиотечным работникам муниципальных учреждений лечебного пособия и ежемесячной надбавки к должностному окладу  за выслугу лет 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</si>
  <si>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граждан, имеющих звание «Ветеран труда Челябинской области»)</t>
  </si>
  <si>
    <t>Субвенции бюджетам городских округов на выполнение передаваемых полномочий субъектов Российской Федерации (на организацию работы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</si>
  <si>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(бюджетам  на организацию воспитания и обучения детей-инвалидов на дому и в дошкольных учреждениях)</t>
  </si>
  <si>
    <t>Субвенции бюджетам городских округов на выполнение передаваемых полномочий субъектов Российской Федерации (на организацию 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</si>
  <si>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 (на реализацию переданных государственных  полномочий в области охраны окружающей среды)</t>
  </si>
  <si>
    <t>Субвенции бюджетам городских округов на выполнение передаваемых полномочий субъектов Российской Федерации (на реализацию переданных государственных полномочий по социальному обслуживанию населения)</t>
  </si>
  <si>
    <t>Субвенции бюджетам городских округов на выполнение передаваемых полномочий субъектов Российской Федерации (на комплектование, учет, использование и хранение архивных документов, отнесенных к государственной собственности Челябинской области)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</si>
  <si>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прав граждан в сфере образования)</t>
  </si>
  <si>
    <t>Субвенции бюджетам городских округов на выполнение передаваемых полномочий субъектов Российской Федерации (на выплату областного единовременного пособия при рождении ребенка)</t>
  </si>
  <si>
    <t xml:space="preserve">Прочие субвенции бюджетам городских округов (на возмещение стоимости услуг по погребению и выплату социального пособия на погребение) </t>
  </si>
  <si>
    <t>Субвенции бюджетам городских округов на выполнение передаваемых полномочий субъектов Российской Федерации - всего</t>
  </si>
  <si>
    <t>к решению Собрания депутатов</t>
  </si>
  <si>
    <t>Межбюджетные трансферты, передаваемые бюджетам ЗАТО на развитие и поддержку социальной и инженерной инфраструктуры ЗАТО</t>
  </si>
  <si>
    <t>Сумма, в тыс.руб.</t>
  </si>
  <si>
    <t>361  2  02  01001  04  0000  151</t>
  </si>
  <si>
    <t>361  2  02  01007  04  0000  151</t>
  </si>
  <si>
    <t>361  2  02  02999  04  0000  151</t>
  </si>
  <si>
    <t>360  2  02  03026  04  0000  151</t>
  </si>
  <si>
    <t>364  2  02  02999  04  0000  151</t>
  </si>
  <si>
    <t>364  2  02  03029  04  0000  151</t>
  </si>
  <si>
    <t>384  2  02  02999  04  0000  151</t>
  </si>
  <si>
    <t>387  2  02  02999  04  0000  151</t>
  </si>
  <si>
    <t>387  2  02  03027  04  0000  151</t>
  </si>
  <si>
    <t>Приложение № 1</t>
  </si>
  <si>
    <t>Субвенции бюджетам городских округов на выплату компенсаций страховых премий по договору обязательного страхования гражданской ответственности владельцев транспортных средств</t>
  </si>
  <si>
    <t>Дотации бюджетам городских округов на поддержку мер по обеспечению сбалансированности бюджетов</t>
  </si>
  <si>
    <t>361  2  02  01003  04  0000  151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</si>
  <si>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</si>
  <si>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 многодетных семей)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</si>
  <si>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</si>
  <si>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осуществление полномочий по подготовке проведения статистических переписей</t>
  </si>
  <si>
    <t>360 2 02 03002 04 0000 151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</si>
  <si>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ветеранов труда и тружеников тыла)</t>
  </si>
  <si>
    <t>387 2 02 03001 04 0000 151</t>
  </si>
  <si>
    <t>Объем межбюджетных трансфертов, получаемых из других бюджетов бюджетной системы Российской Федерации на 2011 год</t>
  </si>
  <si>
    <t>000 2 02 00000 00 0000 000</t>
  </si>
  <si>
    <t>000 2 02 01000 00 0000 151</t>
  </si>
  <si>
    <t>000 2 02 02000 00 0000 151</t>
  </si>
  <si>
    <t>000 2 02 02999 00 0000 151</t>
  </si>
  <si>
    <t>000 2 02 03000 00 0000 151</t>
  </si>
  <si>
    <t>360 2 02 03003 04 0000 151</t>
  </si>
  <si>
    <t>387 2 02 03004 04 0000 151</t>
  </si>
  <si>
    <t>387 2 02 03012 04 0000 151</t>
  </si>
  <si>
    <t>387 2 02 03013 04 0000 151</t>
  </si>
  <si>
    <t>364 2 02 03021 04 0000 151</t>
  </si>
  <si>
    <t>387 2 02 03022 04 0000 151</t>
  </si>
  <si>
    <t>000 2 02 03024 04 0000 151</t>
  </si>
  <si>
    <t>387 2 02 03024 04 0000 151</t>
  </si>
  <si>
    <t>360 2 02 03024 04 0000 151</t>
  </si>
  <si>
    <t>364 2 02 03024 04 0000 151</t>
  </si>
  <si>
    <t>389 2 02 03024 04 0000 151</t>
  </si>
  <si>
    <t>000 2 02 04000 00 0000 151</t>
  </si>
  <si>
    <t>361 2 02 04005 04 0000 151</t>
  </si>
  <si>
    <t>360 2 02 04010 04 0000 151</t>
  </si>
  <si>
    <t>361 2 02 04018 04 0000 151</t>
  </si>
  <si>
    <t>371 2 02 04025 04 0000 151</t>
  </si>
  <si>
    <t>371 2  02  02999  04  0000  151</t>
  </si>
  <si>
    <t>Прочие субсидии бюджетам городских округов (на обеспечение продуктами питания муниципальных учреждений социальной сферы)</t>
  </si>
  <si>
    <t>Прочие субсидии бюджетам городских округов (на обеспечения выполнения работ по внедрению и содержанию технических средств, организации и регулированию дорожного движения в муниципальных образованиях)</t>
  </si>
  <si>
    <t>Субвенции бюджетам городских округов на выполнение передаваемых полномочий субъектов Российской Федерации (на  выплату ежемесячного пособия на ребенка)</t>
  </si>
  <si>
    <t>Субвенции бюджетам городских округов на выполнение передаваемых полномочий субъектов Российской Федерации (на предоставление дополнительных мер социальной защиты ветеранов в Челябинской области)</t>
  </si>
  <si>
    <t>Субвенции бюджетам городских округов на выполнение передаваемых полномочий субъектов Российской Федерации (на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родителей)</t>
  </si>
  <si>
    <t xml:space="preserve">Субвенции бюджетам городских округов на выполнение передаваемых полномочий субъектов Российской Федерации (на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развитии) </t>
  </si>
  <si>
    <t xml:space="preserve">Межбюджетные трансферты, передаваемые бюджетам городских округов на обеспечение равного с Министерством 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</si>
  <si>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>380 2  02  02999  04  0000  151</t>
  </si>
  <si>
    <t>380 2 02 03024 04 0000 151</t>
  </si>
  <si>
    <t>361 2 02 03024 04 0000 151</t>
  </si>
  <si>
    <t>Прочие субсидии бюджетам городских округов (на подписку газеты "Южноуральская панорама")</t>
  </si>
  <si>
    <t>от 21.12.2010 года №178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</si>
</sst>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#,##0.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170" fontId="3" fillId="0" borderId="1" xfId="0" applyNumberFormat="1" applyFont="1" applyFill="1" applyBorder="1" applyAlignment="1">
      <alignment horizontal="right"/>
    </xf>
    <xf numFmtId="170" fontId="4" fillId="0" borderId="1" xfId="0" applyNumberFormat="1" applyFont="1" applyFill="1" applyBorder="1" applyAlignment="1">
      <alignment horizontal="right"/>
    </xf>
    <xf numFmtId="170" fontId="4" fillId="0" borderId="1" xfId="0" applyNumberFormat="1" applyFont="1" applyFill="1" applyBorder="1" applyAlignment="1">
      <alignment/>
    </xf>
    <xf numFmtId="170" fontId="5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="80" zoomScaleNormal="80" workbookViewId="0" topLeftCell="A1">
      <selection activeCell="L11" sqref="L11"/>
    </sheetView>
  </sheetViews>
  <sheetFormatPr defaultColWidth="9.00390625" defaultRowHeight="12.75"/>
  <cols>
    <col min="1" max="1" width="66.00390625" style="5" customWidth="1"/>
    <col min="2" max="2" width="36.75390625" style="4" customWidth="1"/>
    <col min="3" max="3" width="16.125" style="5" customWidth="1"/>
    <col min="4" max="4" width="9.125" style="5" customWidth="1"/>
    <col min="5" max="5" width="10.125" style="5" bestFit="1" customWidth="1"/>
    <col min="6" max="16384" width="9.125" style="5" customWidth="1"/>
  </cols>
  <sheetData>
    <row r="1" s="2" customFormat="1" ht="18.75">
      <c r="C1" s="1" t="s">
        <v>47</v>
      </c>
    </row>
    <row r="2" s="2" customFormat="1" ht="18.75">
      <c r="C2" s="1" t="s">
        <v>35</v>
      </c>
    </row>
    <row r="3" s="2" customFormat="1" ht="18.75">
      <c r="C3" s="1" t="s">
        <v>92</v>
      </c>
    </row>
    <row r="4" s="2" customFormat="1" ht="18.75"/>
    <row r="5" s="2" customFormat="1" ht="18.75"/>
    <row r="6" spans="1:3" s="2" customFormat="1" ht="48.75" customHeight="1">
      <c r="A6" s="31" t="s">
        <v>58</v>
      </c>
      <c r="B6" s="31"/>
      <c r="C6" s="31"/>
    </row>
    <row r="7" ht="18.75">
      <c r="A7" s="3"/>
    </row>
    <row r="9" spans="1:3" ht="19.5" customHeight="1">
      <c r="A9" s="29" t="s">
        <v>2</v>
      </c>
      <c r="B9" s="29" t="s">
        <v>3</v>
      </c>
      <c r="C9" s="27" t="s">
        <v>37</v>
      </c>
    </row>
    <row r="10" spans="1:24" s="4" customFormat="1" ht="18.75">
      <c r="A10" s="30"/>
      <c r="B10" s="30"/>
      <c r="C10" s="2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9" customFormat="1" ht="37.5">
      <c r="A11" s="6" t="s">
        <v>4</v>
      </c>
      <c r="B11" s="7" t="s">
        <v>59</v>
      </c>
      <c r="C11" s="22">
        <f>C12+C17+C28+C58</f>
        <v>419891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" s="9" customFormat="1" ht="37.5">
      <c r="A12" s="6" t="s">
        <v>13</v>
      </c>
      <c r="B12" s="7" t="s">
        <v>60</v>
      </c>
      <c r="C12" s="22">
        <f>SUM(C13:C16)</f>
        <v>84054.2</v>
      </c>
      <c r="D12" s="8"/>
    </row>
    <row r="13" spans="1:4" s="4" customFormat="1" ht="27" customHeight="1">
      <c r="A13" s="10" t="s">
        <v>14</v>
      </c>
      <c r="B13" s="11" t="s">
        <v>38</v>
      </c>
      <c r="C13" s="21">
        <v>7681</v>
      </c>
      <c r="D13" s="8"/>
    </row>
    <row r="14" spans="1:4" s="4" customFormat="1" ht="27.75" customHeight="1">
      <c r="A14" s="10" t="s">
        <v>14</v>
      </c>
      <c r="B14" s="11" t="s">
        <v>38</v>
      </c>
      <c r="C14" s="21">
        <v>5296</v>
      </c>
      <c r="D14" s="8"/>
    </row>
    <row r="15" spans="1:4" s="4" customFormat="1" ht="42" customHeight="1">
      <c r="A15" s="26" t="s">
        <v>49</v>
      </c>
      <c r="B15" s="11" t="s">
        <v>50</v>
      </c>
      <c r="C15" s="21">
        <v>13539.2</v>
      </c>
      <c r="D15" s="8"/>
    </row>
    <row r="16" spans="1:4" ht="37.5">
      <c r="A16" s="10" t="s">
        <v>11</v>
      </c>
      <c r="B16" s="11" t="s">
        <v>39</v>
      </c>
      <c r="C16" s="21">
        <v>57538</v>
      </c>
      <c r="D16" s="8"/>
    </row>
    <row r="17" spans="1:3" s="8" customFormat="1" ht="56.25">
      <c r="A17" s="6" t="s">
        <v>15</v>
      </c>
      <c r="B17" s="7" t="s">
        <v>61</v>
      </c>
      <c r="C17" s="22">
        <f>C18</f>
        <v>20752</v>
      </c>
    </row>
    <row r="18" spans="1:3" ht="18.75">
      <c r="A18" s="6" t="s">
        <v>19</v>
      </c>
      <c r="B18" s="7" t="s">
        <v>62</v>
      </c>
      <c r="C18" s="23">
        <f>SUM(C19:C27)</f>
        <v>20752</v>
      </c>
    </row>
    <row r="19" spans="1:3" ht="93.75">
      <c r="A19" s="10" t="s">
        <v>82</v>
      </c>
      <c r="B19" s="11" t="s">
        <v>44</v>
      </c>
      <c r="C19" s="21">
        <v>233.5</v>
      </c>
    </row>
    <row r="20" spans="1:3" ht="37.5">
      <c r="A20" s="10" t="s">
        <v>91</v>
      </c>
      <c r="B20" s="11" t="s">
        <v>42</v>
      </c>
      <c r="C20" s="21">
        <v>25.3</v>
      </c>
    </row>
    <row r="21" spans="1:3" ht="62.25" customHeight="1">
      <c r="A21" s="10" t="s">
        <v>20</v>
      </c>
      <c r="B21" s="11" t="s">
        <v>45</v>
      </c>
      <c r="C21" s="21">
        <v>7668.5</v>
      </c>
    </row>
    <row r="22" spans="1:3" ht="93.75">
      <c r="A22" s="10" t="s">
        <v>21</v>
      </c>
      <c r="B22" s="11" t="s">
        <v>42</v>
      </c>
      <c r="C22" s="21">
        <v>2120.1</v>
      </c>
    </row>
    <row r="23" spans="1:3" ht="56.25">
      <c r="A23" s="10" t="s">
        <v>22</v>
      </c>
      <c r="B23" s="11" t="s">
        <v>40</v>
      </c>
      <c r="C23" s="21">
        <v>5172.5</v>
      </c>
    </row>
    <row r="24" spans="1:3" ht="56.25">
      <c r="A24" s="10" t="s">
        <v>81</v>
      </c>
      <c r="B24" s="11" t="s">
        <v>42</v>
      </c>
      <c r="C24" s="21">
        <v>4021</v>
      </c>
    </row>
    <row r="25" spans="1:3" ht="75">
      <c r="A25" s="10" t="s">
        <v>23</v>
      </c>
      <c r="B25" s="11" t="s">
        <v>42</v>
      </c>
      <c r="C25" s="21">
        <v>228.8</v>
      </c>
    </row>
    <row r="26" spans="1:3" ht="75">
      <c r="A26" s="10" t="s">
        <v>23</v>
      </c>
      <c r="B26" s="11" t="s">
        <v>88</v>
      </c>
      <c r="C26" s="21">
        <v>8</v>
      </c>
    </row>
    <row r="27" spans="1:3" ht="84" customHeight="1">
      <c r="A27" s="10" t="s">
        <v>23</v>
      </c>
      <c r="B27" s="11" t="s">
        <v>80</v>
      </c>
      <c r="C27" s="21">
        <v>1274.3</v>
      </c>
    </row>
    <row r="28" spans="1:3" s="8" customFormat="1" ht="37.5">
      <c r="A28" s="6" t="s">
        <v>16</v>
      </c>
      <c r="B28" s="7" t="s">
        <v>63</v>
      </c>
      <c r="C28" s="23">
        <f>C29+C31+C32+C33+C34+C35+C36+C37+C55+C56+C57+C30</f>
        <v>226236.4</v>
      </c>
    </row>
    <row r="29" spans="1:3" s="8" customFormat="1" ht="56.25">
      <c r="A29" s="10" t="s">
        <v>5</v>
      </c>
      <c r="B29" s="11" t="s">
        <v>57</v>
      </c>
      <c r="C29" s="21">
        <v>25290.9</v>
      </c>
    </row>
    <row r="30" spans="1:3" s="8" customFormat="1" ht="56.25">
      <c r="A30" s="10" t="s">
        <v>54</v>
      </c>
      <c r="B30" s="11" t="s">
        <v>55</v>
      </c>
      <c r="C30" s="21">
        <v>336.7</v>
      </c>
    </row>
    <row r="31" spans="1:3" s="8" customFormat="1" ht="56.25">
      <c r="A31" s="10" t="s">
        <v>17</v>
      </c>
      <c r="B31" s="11" t="s">
        <v>64</v>
      </c>
      <c r="C31" s="21">
        <v>994.8</v>
      </c>
    </row>
    <row r="32" spans="1:3" s="8" customFormat="1" ht="75">
      <c r="A32" s="10" t="s">
        <v>6</v>
      </c>
      <c r="B32" s="11" t="s">
        <v>65</v>
      </c>
      <c r="C32" s="21">
        <v>3506.7</v>
      </c>
    </row>
    <row r="33" spans="1:3" s="8" customFormat="1" ht="75">
      <c r="A33" s="20" t="s">
        <v>48</v>
      </c>
      <c r="B33" s="11" t="s">
        <v>66</v>
      </c>
      <c r="C33" s="21">
        <v>11.1</v>
      </c>
    </row>
    <row r="34" spans="1:3" s="8" customFormat="1" ht="75">
      <c r="A34" s="10" t="s">
        <v>7</v>
      </c>
      <c r="B34" s="11" t="s">
        <v>67</v>
      </c>
      <c r="C34" s="21">
        <v>695.2</v>
      </c>
    </row>
    <row r="35" spans="1:3" s="8" customFormat="1" ht="56.25">
      <c r="A35" s="10" t="s">
        <v>12</v>
      </c>
      <c r="B35" s="11" t="s">
        <v>68</v>
      </c>
      <c r="C35" s="21">
        <v>2413.4</v>
      </c>
    </row>
    <row r="36" spans="1:3" s="8" customFormat="1" ht="56.25">
      <c r="A36" s="10" t="s">
        <v>8</v>
      </c>
      <c r="B36" s="11" t="s">
        <v>69</v>
      </c>
      <c r="C36" s="21">
        <v>7796.2</v>
      </c>
    </row>
    <row r="37" spans="1:3" s="8" customFormat="1" ht="56.25">
      <c r="A37" s="6" t="s">
        <v>34</v>
      </c>
      <c r="B37" s="7" t="s">
        <v>70</v>
      </c>
      <c r="C37" s="23">
        <f>SUM(C38:C54)</f>
        <v>176523.69999999998</v>
      </c>
    </row>
    <row r="38" spans="1:3" s="8" customFormat="1" ht="93.75">
      <c r="A38" s="18" t="s">
        <v>24</v>
      </c>
      <c r="B38" s="19" t="s">
        <v>71</v>
      </c>
      <c r="C38" s="24">
        <v>4341.3</v>
      </c>
    </row>
    <row r="39" spans="1:3" s="8" customFormat="1" ht="93.75">
      <c r="A39" s="18" t="s">
        <v>56</v>
      </c>
      <c r="B39" s="19" t="s">
        <v>71</v>
      </c>
      <c r="C39" s="24">
        <v>53764.8</v>
      </c>
    </row>
    <row r="40" spans="1:3" s="8" customFormat="1" ht="75">
      <c r="A40" s="18" t="s">
        <v>83</v>
      </c>
      <c r="B40" s="19" t="s">
        <v>71</v>
      </c>
      <c r="C40" s="24">
        <v>7223.5</v>
      </c>
    </row>
    <row r="41" spans="1:3" s="8" customFormat="1" ht="93.75">
      <c r="A41" s="18" t="s">
        <v>84</v>
      </c>
      <c r="B41" s="19" t="s">
        <v>71</v>
      </c>
      <c r="C41" s="24">
        <v>359.4</v>
      </c>
    </row>
    <row r="42" spans="1:3" s="8" customFormat="1" ht="93.75">
      <c r="A42" s="18" t="s">
        <v>25</v>
      </c>
      <c r="B42" s="19" t="s">
        <v>72</v>
      </c>
      <c r="C42" s="24">
        <v>373.1</v>
      </c>
    </row>
    <row r="43" spans="1:3" s="8" customFormat="1" ht="93.75">
      <c r="A43" s="18" t="s">
        <v>26</v>
      </c>
      <c r="B43" s="19" t="s">
        <v>73</v>
      </c>
      <c r="C43" s="24">
        <v>1564.4</v>
      </c>
    </row>
    <row r="44" spans="1:3" s="8" customFormat="1" ht="93.75">
      <c r="A44" s="18" t="s">
        <v>27</v>
      </c>
      <c r="B44" s="19" t="s">
        <v>71</v>
      </c>
      <c r="C44" s="24">
        <v>1379.2</v>
      </c>
    </row>
    <row r="45" spans="1:3" s="8" customFormat="1" ht="131.25">
      <c r="A45" s="18" t="s">
        <v>85</v>
      </c>
      <c r="B45" s="19" t="s">
        <v>89</v>
      </c>
      <c r="C45" s="24">
        <v>13841.7</v>
      </c>
    </row>
    <row r="46" spans="1:3" s="8" customFormat="1" ht="93.75">
      <c r="A46" s="18" t="s">
        <v>28</v>
      </c>
      <c r="B46" s="19" t="s">
        <v>72</v>
      </c>
      <c r="C46" s="24">
        <v>299.1</v>
      </c>
    </row>
    <row r="47" spans="1:3" s="8" customFormat="1" ht="93.75">
      <c r="A47" s="18" t="s">
        <v>29</v>
      </c>
      <c r="B47" s="19" t="s">
        <v>90</v>
      </c>
      <c r="C47" s="24">
        <v>8825.1</v>
      </c>
    </row>
    <row r="48" spans="1:3" s="8" customFormat="1" ht="150">
      <c r="A48" s="18" t="s">
        <v>86</v>
      </c>
      <c r="B48" s="19" t="s">
        <v>73</v>
      </c>
      <c r="C48" s="24">
        <v>10309.2</v>
      </c>
    </row>
    <row r="49" spans="1:3" s="8" customFormat="1" ht="112.5">
      <c r="A49" s="18" t="s">
        <v>30</v>
      </c>
      <c r="B49" s="19" t="s">
        <v>74</v>
      </c>
      <c r="C49" s="24">
        <v>97.6</v>
      </c>
    </row>
    <row r="50" spans="1:3" s="8" customFormat="1" ht="93.75">
      <c r="A50" s="18" t="s">
        <v>31</v>
      </c>
      <c r="B50" s="19" t="s">
        <v>73</v>
      </c>
      <c r="C50" s="24">
        <v>71341.1</v>
      </c>
    </row>
    <row r="51" spans="1:3" s="8" customFormat="1" ht="56.25">
      <c r="A51" s="18" t="s">
        <v>33</v>
      </c>
      <c r="B51" s="19" t="s">
        <v>71</v>
      </c>
      <c r="C51" s="24">
        <v>175.9</v>
      </c>
    </row>
    <row r="52" spans="1:3" s="8" customFormat="1" ht="75">
      <c r="A52" s="18" t="s">
        <v>32</v>
      </c>
      <c r="B52" s="19" t="s">
        <v>71</v>
      </c>
      <c r="C52" s="24">
        <v>944.4</v>
      </c>
    </row>
    <row r="53" spans="1:3" s="8" customFormat="1" ht="75">
      <c r="A53" s="18" t="s">
        <v>52</v>
      </c>
      <c r="B53" s="19" t="s">
        <v>71</v>
      </c>
      <c r="C53" s="24">
        <v>1576.5</v>
      </c>
    </row>
    <row r="54" spans="1:3" s="8" customFormat="1" ht="131.25">
      <c r="A54" s="18" t="s">
        <v>53</v>
      </c>
      <c r="B54" s="19" t="s">
        <v>72</v>
      </c>
      <c r="C54" s="24">
        <v>107.4</v>
      </c>
    </row>
    <row r="55" spans="1:3" s="8" customFormat="1" ht="98.25" customHeight="1">
      <c r="A55" s="10" t="s">
        <v>9</v>
      </c>
      <c r="B55" s="11" t="s">
        <v>41</v>
      </c>
      <c r="C55" s="21">
        <v>577.2</v>
      </c>
    </row>
    <row r="56" spans="1:3" s="8" customFormat="1" ht="60" customHeight="1">
      <c r="A56" s="10" t="s">
        <v>10</v>
      </c>
      <c r="B56" s="11" t="s">
        <v>46</v>
      </c>
      <c r="C56" s="21">
        <v>3223</v>
      </c>
    </row>
    <row r="57" spans="1:3" s="8" customFormat="1" ht="112.5">
      <c r="A57" s="10" t="s">
        <v>18</v>
      </c>
      <c r="B57" s="11" t="s">
        <v>43</v>
      </c>
      <c r="C57" s="21">
        <v>4867.5</v>
      </c>
    </row>
    <row r="58" spans="1:3" s="8" customFormat="1" ht="18.75">
      <c r="A58" s="6" t="s">
        <v>0</v>
      </c>
      <c r="B58" s="12" t="s">
        <v>75</v>
      </c>
      <c r="C58" s="23">
        <f>SUM(C59:C62)</f>
        <v>88848.4</v>
      </c>
    </row>
    <row r="59" spans="1:3" ht="117.75" customHeight="1">
      <c r="A59" s="10" t="s">
        <v>87</v>
      </c>
      <c r="B59" s="13" t="s">
        <v>76</v>
      </c>
      <c r="C59" s="21">
        <v>6896.7</v>
      </c>
    </row>
    <row r="60" spans="1:5" ht="63.75" customHeight="1">
      <c r="A60" s="14" t="s">
        <v>1</v>
      </c>
      <c r="B60" s="15" t="s">
        <v>77</v>
      </c>
      <c r="C60" s="21">
        <v>5877</v>
      </c>
      <c r="E60" s="16"/>
    </row>
    <row r="61" spans="1:3" ht="56.25">
      <c r="A61" s="10" t="s">
        <v>36</v>
      </c>
      <c r="B61" s="13" t="s">
        <v>78</v>
      </c>
      <c r="C61" s="21">
        <v>76000</v>
      </c>
    </row>
    <row r="62" spans="1:3" ht="75">
      <c r="A62" s="25" t="s">
        <v>51</v>
      </c>
      <c r="B62" s="13" t="s">
        <v>79</v>
      </c>
      <c r="C62" s="21">
        <v>74.7</v>
      </c>
    </row>
    <row r="63" ht="18.75">
      <c r="C63" s="17"/>
    </row>
    <row r="64" ht="18.75">
      <c r="C64" s="17"/>
    </row>
    <row r="65" ht="18.75">
      <c r="C65" s="17"/>
    </row>
    <row r="66" ht="18.75">
      <c r="C66" s="17"/>
    </row>
    <row r="67" ht="18.75">
      <c r="C67" s="17"/>
    </row>
    <row r="68" ht="18.75">
      <c r="C68" s="17"/>
    </row>
    <row r="69" ht="18.75">
      <c r="C69" s="17"/>
    </row>
    <row r="70" ht="18.75">
      <c r="C70" s="17"/>
    </row>
    <row r="71" ht="18.75">
      <c r="C71" s="17"/>
    </row>
    <row r="72" ht="18.75">
      <c r="C72" s="17"/>
    </row>
    <row r="73" ht="18.75">
      <c r="C73" s="17"/>
    </row>
    <row r="74" ht="18.75">
      <c r="C74" s="17"/>
    </row>
    <row r="75" ht="18.75">
      <c r="C75" s="17"/>
    </row>
    <row r="76" ht="18.75">
      <c r="C76" s="17"/>
    </row>
    <row r="77" ht="18.75">
      <c r="C77" s="17"/>
    </row>
    <row r="78" ht="18.75">
      <c r="C78" s="17"/>
    </row>
    <row r="79" ht="18.75">
      <c r="C79" s="17"/>
    </row>
    <row r="80" ht="18.75">
      <c r="C80" s="17"/>
    </row>
    <row r="81" ht="18.75">
      <c r="C81" s="17"/>
    </row>
    <row r="82" ht="18.75">
      <c r="C82" s="17"/>
    </row>
    <row r="83" ht="18.75">
      <c r="C83" s="17"/>
    </row>
    <row r="84" ht="18.75">
      <c r="C84" s="17"/>
    </row>
    <row r="85" ht="18.75">
      <c r="C85" s="17"/>
    </row>
    <row r="86" ht="18.75">
      <c r="C86" s="17"/>
    </row>
    <row r="87" ht="18.75">
      <c r="C87" s="17"/>
    </row>
    <row r="88" ht="18.75">
      <c r="C88" s="17"/>
    </row>
    <row r="89" ht="18.75">
      <c r="C89" s="17"/>
    </row>
    <row r="90" ht="18.75">
      <c r="C90" s="17"/>
    </row>
    <row r="91" ht="18.75">
      <c r="C91" s="17"/>
    </row>
    <row r="92" ht="18.75">
      <c r="C92" s="17"/>
    </row>
    <row r="93" ht="18.75">
      <c r="C93" s="17"/>
    </row>
    <row r="94" ht="18.75">
      <c r="C94" s="17"/>
    </row>
    <row r="95" ht="18.75">
      <c r="C95" s="17"/>
    </row>
    <row r="96" ht="18.75">
      <c r="C96" s="17"/>
    </row>
    <row r="97" ht="18.75">
      <c r="C97" s="17"/>
    </row>
    <row r="98" ht="18.75">
      <c r="C98" s="17"/>
    </row>
    <row r="99" ht="18.75">
      <c r="C99" s="17"/>
    </row>
    <row r="100" ht="18.75">
      <c r="C100" s="17"/>
    </row>
    <row r="101" ht="18.75">
      <c r="C101" s="17"/>
    </row>
    <row r="102" ht="18.75">
      <c r="C102" s="17"/>
    </row>
    <row r="103" ht="18.75">
      <c r="C103" s="17"/>
    </row>
    <row r="104" ht="18.75">
      <c r="C104" s="17"/>
    </row>
    <row r="105" ht="18.75">
      <c r="C105" s="17"/>
    </row>
    <row r="106" ht="18.75">
      <c r="C106" s="17"/>
    </row>
    <row r="107" ht="18.75">
      <c r="C107" s="17"/>
    </row>
    <row r="108" ht="18.75">
      <c r="C108" s="17"/>
    </row>
    <row r="109" ht="18.75">
      <c r="C109" s="17"/>
    </row>
    <row r="110" ht="18.75">
      <c r="C110" s="17"/>
    </row>
    <row r="111" ht="18.75">
      <c r="C111" s="17"/>
    </row>
    <row r="112" ht="18.75">
      <c r="C112" s="17"/>
    </row>
    <row r="113" ht="18.75">
      <c r="C113" s="17"/>
    </row>
    <row r="114" ht="18.75">
      <c r="C114" s="17"/>
    </row>
    <row r="115" ht="18.75">
      <c r="C115" s="17"/>
    </row>
    <row r="116" ht="18.75">
      <c r="C116" s="17"/>
    </row>
    <row r="117" ht="18.75">
      <c r="C117" s="17"/>
    </row>
    <row r="118" ht="18.75">
      <c r="C118" s="17"/>
    </row>
    <row r="119" ht="18.75">
      <c r="C119" s="17"/>
    </row>
    <row r="120" ht="18.75">
      <c r="C120" s="17"/>
    </row>
    <row r="121" ht="18.75">
      <c r="C121" s="17"/>
    </row>
    <row r="122" ht="18.75">
      <c r="C122" s="17"/>
    </row>
    <row r="123" ht="18.75">
      <c r="C123" s="17"/>
    </row>
    <row r="124" ht="18.75">
      <c r="C124" s="17"/>
    </row>
    <row r="125" ht="18.75">
      <c r="C125" s="17"/>
    </row>
    <row r="126" ht="18.75">
      <c r="C126" s="17"/>
    </row>
    <row r="127" ht="18.75">
      <c r="C127" s="17"/>
    </row>
    <row r="128" ht="18.75">
      <c r="C128" s="17"/>
    </row>
    <row r="129" ht="18.75">
      <c r="C129" s="17"/>
    </row>
    <row r="130" ht="18.75">
      <c r="C130" s="17"/>
    </row>
  </sheetData>
  <mergeCells count="4">
    <mergeCell ref="C9:C10"/>
    <mergeCell ref="A9:A10"/>
    <mergeCell ref="B9:B10"/>
    <mergeCell ref="A6:C6"/>
  </mergeCells>
  <printOptions/>
  <pageMargins left="0.7" right="0.4" top="0.46" bottom="0.47" header="0.55" footer="0.36"/>
  <pageSetup fitToHeight="4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voyager</cp:lastModifiedBy>
  <cp:lastPrinted>2010-12-22T06:45:10Z</cp:lastPrinted>
  <dcterms:created xsi:type="dcterms:W3CDTF">2006-03-09T09:17:16Z</dcterms:created>
  <dcterms:modified xsi:type="dcterms:W3CDTF">2010-12-22T06:45:13Z</dcterms:modified>
  <cp:category/>
  <cp:version/>
  <cp:contentType/>
  <cp:contentStatus/>
</cp:coreProperties>
</file>